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980" yWindow="-15" windowWidth="14640" windowHeight="12240" tabRatio="857"/>
  </bookViews>
  <sheets>
    <sheet name="pojazdy" sheetId="6" r:id="rId1"/>
    <sheet name="szkodowość" sheetId="99" r:id="rId2"/>
  </sheets>
  <definedNames>
    <definedName name="_xlnm.Print_Area" localSheetId="0">pojazdy!$A$1:$T$28</definedName>
  </definedNames>
  <calcPr calcId="125725"/>
</workbook>
</file>

<file path=xl/calcChain.xml><?xml version="1.0" encoding="utf-8"?>
<calcChain xmlns="http://schemas.openxmlformats.org/spreadsheetml/2006/main">
  <c r="F7" i="99"/>
  <c r="E7"/>
  <c r="D7"/>
  <c r="C7"/>
</calcChain>
</file>

<file path=xl/sharedStrings.xml><?xml version="1.0" encoding="utf-8"?>
<sst xmlns="http://schemas.openxmlformats.org/spreadsheetml/2006/main" count="244" uniqueCount="161">
  <si>
    <t>L.p.</t>
  </si>
  <si>
    <t>Data I rejestracji</t>
  </si>
  <si>
    <t>Ilość miejsc</t>
  </si>
  <si>
    <t>Ładowność</t>
  </si>
  <si>
    <t>Zabezpieczenia przeciwkradzieżowe</t>
  </si>
  <si>
    <t>Przebieg</t>
  </si>
  <si>
    <t>Dane pojazdów</t>
  </si>
  <si>
    <t>Lp.</t>
  </si>
  <si>
    <t>Marka</t>
  </si>
  <si>
    <t>Typ, model</t>
  </si>
  <si>
    <t>Nr podw./ nadw.</t>
  </si>
  <si>
    <t>Nr rej.</t>
  </si>
  <si>
    <t>Rok prod.</t>
  </si>
  <si>
    <t>Od</t>
  </si>
  <si>
    <t>Do</t>
  </si>
  <si>
    <t>Poj.</t>
  </si>
  <si>
    <t>Dopuszczalna masa całkowita</t>
  </si>
  <si>
    <t>Okres ubezpieczenia OC i NW</t>
  </si>
  <si>
    <t>Okres ubezpieczenia AC i KR</t>
  </si>
  <si>
    <t>RAZEM:</t>
  </si>
  <si>
    <t>-</t>
  </si>
  <si>
    <t>1. Starostwo Powiatowe</t>
  </si>
  <si>
    <t>brak</t>
  </si>
  <si>
    <t>NIE</t>
  </si>
  <si>
    <t>osobowy</t>
  </si>
  <si>
    <t>C-360</t>
  </si>
  <si>
    <t>SKODA</t>
  </si>
  <si>
    <t>Rodzaj pojazdu zgodnie z dowodem rejestracyjnym lub innymi dokumentami</t>
  </si>
  <si>
    <t>Czy pojazd służy do nauki jazdy? (TAK/NIE)</t>
  </si>
  <si>
    <t>Rodzaj wartości pojazdu                (BRUTTO)</t>
  </si>
  <si>
    <t>ryzyko</t>
  </si>
  <si>
    <t>autocasco</t>
  </si>
  <si>
    <t>oc komunikacyjne</t>
  </si>
  <si>
    <t>URSUS</t>
  </si>
  <si>
    <t>przyczepa lekka</t>
  </si>
  <si>
    <t>01.01.2013-31.12.2013</t>
  </si>
  <si>
    <t>01.01.2014-31.12.2014</t>
  </si>
  <si>
    <t>01.01.2015-09.09.2015</t>
  </si>
  <si>
    <t>01.01.2012 - 31.12.2012</t>
  </si>
  <si>
    <t>brak danych</t>
  </si>
  <si>
    <t>FABIA</t>
  </si>
  <si>
    <t>CHEVROLET</t>
  </si>
  <si>
    <t>EPICA</t>
  </si>
  <si>
    <t>DACIA</t>
  </si>
  <si>
    <t>SANDERO</t>
  </si>
  <si>
    <t>TMBHD26Y684011167</t>
  </si>
  <si>
    <t>KL1LF69RJ8B129432</t>
  </si>
  <si>
    <t>UU15SDAG350837300</t>
  </si>
  <si>
    <t>EL 070AA</t>
  </si>
  <si>
    <t>EL 077FS</t>
  </si>
  <si>
    <t>EL 070SX</t>
  </si>
  <si>
    <t>29.06.2007</t>
  </si>
  <si>
    <t>10.12.2008</t>
  </si>
  <si>
    <t>29.06.2014</t>
  </si>
  <si>
    <t>29.06.2015</t>
  </si>
  <si>
    <t>28.06.2016</t>
  </si>
  <si>
    <t>10.12.2014</t>
  </si>
  <si>
    <t>09.12.2015</t>
  </si>
  <si>
    <t>29.05.2015</t>
  </si>
  <si>
    <t>28.05.2016</t>
  </si>
  <si>
    <t>Renault</t>
  </si>
  <si>
    <t>TRAFIC</t>
  </si>
  <si>
    <t>Mercedes Benz</t>
  </si>
  <si>
    <t>208 Sprinter</t>
  </si>
  <si>
    <t>SANOK</t>
  </si>
  <si>
    <t>D-50</t>
  </si>
  <si>
    <t>MEPROZET</t>
  </si>
  <si>
    <t>T 507/2</t>
  </si>
  <si>
    <t>Niewiadów</t>
  </si>
  <si>
    <t>N410b</t>
  </si>
  <si>
    <t>VF1JLB7BSEY522586</t>
  </si>
  <si>
    <t>WDB9023721P573721</t>
  </si>
  <si>
    <t>ELW29E9</t>
  </si>
  <si>
    <t>PUB3240</t>
  </si>
  <si>
    <t>PTP228K</t>
  </si>
  <si>
    <t>PTP744G</t>
  </si>
  <si>
    <t>PTP510N</t>
  </si>
  <si>
    <t>PTG780H</t>
  </si>
  <si>
    <t>Samochód osobowy przeznaczony do przewozu osób niepełnosprawnych</t>
  </si>
  <si>
    <t>ciągnik rolniczy kołowy</t>
  </si>
  <si>
    <t>przyczepa ciężarowa</t>
  </si>
  <si>
    <t>19.11.2013</t>
  </si>
  <si>
    <t>18.05.1996</t>
  </si>
  <si>
    <t>31.03.1987</t>
  </si>
  <si>
    <t>10.03.1979</t>
  </si>
  <si>
    <t>01.07.1987</t>
  </si>
  <si>
    <t>04.01.1991</t>
  </si>
  <si>
    <t>garaż z alarmem</t>
  </si>
  <si>
    <t>599 mth</t>
  </si>
  <si>
    <t>pomieszczenie zamykane</t>
  </si>
  <si>
    <t>18.11.2015</t>
  </si>
  <si>
    <t>19.05.2015</t>
  </si>
  <si>
    <t>18.05.2016</t>
  </si>
  <si>
    <t>01.01.2015</t>
  </si>
  <si>
    <t>31.12.2015</t>
  </si>
  <si>
    <t>FIAT DUCATO</t>
  </si>
  <si>
    <t>ZFA25000002739957</t>
  </si>
  <si>
    <t>ELW97P6</t>
  </si>
  <si>
    <t>04.12.2014</t>
  </si>
  <si>
    <t>auto alarm, immobiliser</t>
  </si>
  <si>
    <t>3. SPECJALNY OŚRODEK SZKOLNO - WYCHOWAWCZY W KOLUSZKACH</t>
  </si>
  <si>
    <t>2. Dom Pomocy Społecznej w Lisowicach</t>
  </si>
  <si>
    <t>4. Dom Pomocy Społecznej w Wiśniowej Górze</t>
  </si>
  <si>
    <t xml:space="preserve">NISSAN </t>
  </si>
  <si>
    <t>PRIMASTAR</t>
  </si>
  <si>
    <t xml:space="preserve">FORD </t>
  </si>
  <si>
    <t>TRANSIT</t>
  </si>
  <si>
    <t xml:space="preserve">FIAT </t>
  </si>
  <si>
    <t>DUCATO</t>
  </si>
  <si>
    <t>VSKF4BCB6UY587602</t>
  </si>
  <si>
    <t>WF0VXXBDFV4R43139</t>
  </si>
  <si>
    <t>ZFA25000002734106</t>
  </si>
  <si>
    <t>ELW 4U70</t>
  </si>
  <si>
    <t>ELW 60L8</t>
  </si>
  <si>
    <t>ELW 87K5</t>
  </si>
  <si>
    <t>21.12.2006</t>
  </si>
  <si>
    <t>18.08.2004</t>
  </si>
  <si>
    <t>18.11.2014</t>
  </si>
  <si>
    <t>18.08.2015</t>
  </si>
  <si>
    <t>17.08.2016</t>
  </si>
  <si>
    <t>5. Powiatowe Centrum Pomocy Rodzinie</t>
  </si>
  <si>
    <t>RENAULT TRAFIC</t>
  </si>
  <si>
    <t>JL/CN</t>
  </si>
  <si>
    <t>VF1JLB7BSCV431568</t>
  </si>
  <si>
    <t>EL 459 NM</t>
  </si>
  <si>
    <t>13.07.2012</t>
  </si>
  <si>
    <t>HONDA CITY</t>
  </si>
  <si>
    <t>GE4</t>
  </si>
  <si>
    <t>NLAGE45507W051240</t>
  </si>
  <si>
    <t>EL 339AU</t>
  </si>
  <si>
    <t>Alarm, immobilzer</t>
  </si>
  <si>
    <t>6. Powiatowy Urząd Pracy Łódź-Wschód</t>
  </si>
  <si>
    <t>2 oryginalne kluczyki, garaż z alarmem</t>
  </si>
  <si>
    <t>alarm samochodowy, garaż z alarmem, 2 oryginalne kluczyki, immobiliser</t>
  </si>
  <si>
    <t>FIAT</t>
  </si>
  <si>
    <t>QUBO</t>
  </si>
  <si>
    <t>ZFA22500006890472</t>
  </si>
  <si>
    <t>ELW AG56</t>
  </si>
  <si>
    <t>23.10.2015</t>
  </si>
  <si>
    <t>22.10.2016</t>
  </si>
  <si>
    <t>dwa oryginalne kluczyki</t>
  </si>
  <si>
    <t>immobiliser, autoalarm</t>
  </si>
  <si>
    <t>przyczepa</t>
  </si>
  <si>
    <t>2 oryginalne kluczyki, zabezpieczenia fabryczne producenta</t>
  </si>
  <si>
    <t>2 oryginalne kluczyki, immobiliser</t>
  </si>
  <si>
    <t>alarm</t>
  </si>
  <si>
    <t>Tabela nr 2 - Szkodowość w Powiecie Łódzkim Wschodnim na dzień 09.09.2015 r.</t>
  </si>
  <si>
    <t>Tabela nr 1 - Wykaz pojazdów w Powiecie Łódzkim Wschodnim</t>
  </si>
  <si>
    <t>19.11.2015</t>
  </si>
  <si>
    <t>18.11.2016</t>
  </si>
  <si>
    <t>17.11.2016</t>
  </si>
  <si>
    <t>09.11.2015</t>
  </si>
  <si>
    <t>08.11.2016</t>
  </si>
  <si>
    <t>16.07.2015</t>
  </si>
  <si>
    <t>28.08.2015</t>
  </si>
  <si>
    <t>27.08.2016</t>
  </si>
  <si>
    <t>15.07.2016</t>
  </si>
  <si>
    <t>02.12.2015</t>
  </si>
  <si>
    <t>01.12.2016</t>
  </si>
  <si>
    <t>03.12.2015</t>
  </si>
  <si>
    <t>02.12.2016</t>
  </si>
</sst>
</file>

<file path=xl/styles.xml><?xml version="1.0" encoding="utf-8"?>
<styleSheet xmlns="http://schemas.openxmlformats.org/spreadsheetml/2006/main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&quot;zł&quot;"/>
    <numFmt numFmtId="165" formatCode="#,##0.00\ _z_ł"/>
    <numFmt numFmtId="166" formatCode="yyyy/mm/dd;@"/>
    <numFmt numFmtId="167" formatCode="[$-415]General"/>
  </numFmts>
  <fonts count="14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u/>
      <sz val="10"/>
      <color indexed="1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b/>
      <i/>
      <sz val="10"/>
      <name val="Cambria"/>
      <family val="1"/>
      <charset val="238"/>
      <scheme val="major"/>
    </font>
    <font>
      <sz val="10"/>
      <name val="Cambria"/>
      <family val="1"/>
      <charset val="238"/>
    </font>
    <font>
      <sz val="10"/>
      <color theme="1"/>
      <name val="Arial1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</font>
    <font>
      <b/>
      <sz val="10"/>
      <name val="Cambria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DB4E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4" fillId="0" borderId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0" fillId="0" borderId="0"/>
    <xf numFmtId="0" fontId="1" fillId="0" borderId="0"/>
    <xf numFmtId="0" fontId="11" fillId="0" borderId="0"/>
  </cellStyleXfs>
  <cellXfs count="40">
    <xf numFmtId="0" fontId="0" fillId="0" borderId="0" xfId="0"/>
    <xf numFmtId="0" fontId="6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65" fontId="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64" fontId="5" fillId="0" borderId="0" xfId="0" applyNumberFormat="1" applyFont="1" applyFill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6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3" fillId="6" borderId="7" xfId="0" applyFont="1" applyFill="1" applyBorder="1" applyAlignment="1">
      <alignment wrapText="1"/>
    </xf>
    <xf numFmtId="0" fontId="13" fillId="6" borderId="5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/>
    </xf>
    <xf numFmtId="0" fontId="9" fillId="0" borderId="9" xfId="0" applyFont="1" applyBorder="1" applyAlignment="1">
      <alignment wrapText="1"/>
    </xf>
    <xf numFmtId="8" fontId="9" fillId="0" borderId="9" xfId="0" applyNumberFormat="1" applyFont="1" applyBorder="1" applyAlignment="1">
      <alignment horizontal="right"/>
    </xf>
    <xf numFmtId="8" fontId="13" fillId="6" borderId="9" xfId="0" applyNumberFormat="1" applyFont="1" applyFill="1" applyBorder="1" applyAlignment="1">
      <alignment horizontal="right"/>
    </xf>
    <xf numFmtId="0" fontId="12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right"/>
    </xf>
    <xf numFmtId="0" fontId="13" fillId="6" borderId="10" xfId="0" applyFont="1" applyFill="1" applyBorder="1" applyAlignment="1">
      <alignment horizontal="right"/>
    </xf>
  </cellXfs>
  <cellStyles count="10">
    <cellStyle name="Excel Built-in Normal" xfId="7"/>
    <cellStyle name="Hiperłącze 2" xfId="1"/>
    <cellStyle name="Normalny" xfId="0" builtinId="0"/>
    <cellStyle name="Normalny 2" xfId="2"/>
    <cellStyle name="Normalny 3" xfId="3"/>
    <cellStyle name="Normalny 4" xfId="4"/>
    <cellStyle name="Normalny 5" xfId="8"/>
    <cellStyle name="Normalny 6" xfId="9"/>
    <cellStyle name="Walutowy 2" xfId="5"/>
    <cellStyle name="Walutowy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4"/>
  <dimension ref="A1:T28"/>
  <sheetViews>
    <sheetView tabSelected="1" view="pageBreakPreview" topLeftCell="G13" zoomScaleNormal="100" zoomScaleSheetLayoutView="100" workbookViewId="0">
      <selection activeCell="Q21" sqref="Q21"/>
    </sheetView>
  </sheetViews>
  <sheetFormatPr defaultRowHeight="12.75"/>
  <cols>
    <col min="1" max="1" width="4.5703125" style="8" customWidth="1"/>
    <col min="2" max="2" width="14.85546875" style="5" customWidth="1"/>
    <col min="3" max="3" width="15.5703125" style="5" customWidth="1"/>
    <col min="4" max="4" width="21.85546875" style="6" customWidth="1"/>
    <col min="5" max="5" width="10.85546875" style="7" customWidth="1"/>
    <col min="6" max="6" width="22" style="8" customWidth="1"/>
    <col min="7" max="7" width="12" style="8" customWidth="1"/>
    <col min="8" max="8" width="13.140625" style="8" customWidth="1"/>
    <col min="9" max="9" width="11.5703125" style="9" customWidth="1"/>
    <col min="10" max="10" width="10.85546875" style="9" customWidth="1"/>
    <col min="11" max="11" width="19.5703125" style="8" customWidth="1"/>
    <col min="12" max="12" width="14.42578125" style="8" customWidth="1"/>
    <col min="13" max="13" width="14.28515625" style="8" customWidth="1"/>
    <col min="14" max="14" width="11.42578125" style="8" customWidth="1"/>
    <col min="15" max="15" width="14.5703125" style="8" customWidth="1"/>
    <col min="16" max="16" width="13.85546875" style="10" customWidth="1"/>
    <col min="17" max="20" width="12.5703125" style="8" customWidth="1"/>
    <col min="21" max="16384" width="9.140625" style="8"/>
  </cols>
  <sheetData>
    <row r="1" spans="1:20">
      <c r="A1" s="4" t="s">
        <v>147</v>
      </c>
      <c r="I1" s="14"/>
    </row>
    <row r="2" spans="1:20" ht="13.5" thickBot="1">
      <c r="A2" s="4"/>
      <c r="I2" s="14"/>
    </row>
    <row r="3" spans="1:20" ht="21" customHeight="1">
      <c r="A3" s="35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1:20" ht="12.75" customHeight="1">
      <c r="A4" s="34" t="s">
        <v>7</v>
      </c>
      <c r="B4" s="34" t="s">
        <v>8</v>
      </c>
      <c r="C4" s="34" t="s">
        <v>9</v>
      </c>
      <c r="D4" s="34" t="s">
        <v>10</v>
      </c>
      <c r="E4" s="34" t="s">
        <v>11</v>
      </c>
      <c r="F4" s="34" t="s">
        <v>27</v>
      </c>
      <c r="G4" s="34" t="s">
        <v>15</v>
      </c>
      <c r="H4" s="34" t="s">
        <v>12</v>
      </c>
      <c r="I4" s="34" t="s">
        <v>1</v>
      </c>
      <c r="J4" s="34" t="s">
        <v>2</v>
      </c>
      <c r="K4" s="34" t="s">
        <v>3</v>
      </c>
      <c r="L4" s="34" t="s">
        <v>16</v>
      </c>
      <c r="M4" s="34" t="s">
        <v>28</v>
      </c>
      <c r="N4" s="34" t="s">
        <v>5</v>
      </c>
      <c r="O4" s="34" t="s">
        <v>4</v>
      </c>
      <c r="P4" s="37" t="s">
        <v>29</v>
      </c>
      <c r="Q4" s="34" t="s">
        <v>17</v>
      </c>
      <c r="R4" s="34"/>
      <c r="S4" s="34" t="s">
        <v>18</v>
      </c>
      <c r="T4" s="34"/>
    </row>
    <row r="5" spans="1:20" ht="28.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7"/>
      <c r="Q5" s="34"/>
      <c r="R5" s="34"/>
      <c r="S5" s="34"/>
      <c r="T5" s="34"/>
    </row>
    <row r="6" spans="1:20" ht="12.75" customHeight="1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7"/>
      <c r="Q6" s="15" t="s">
        <v>13</v>
      </c>
      <c r="R6" s="15" t="s">
        <v>14</v>
      </c>
      <c r="S6" s="15" t="s">
        <v>13</v>
      </c>
      <c r="T6" s="15" t="s">
        <v>14</v>
      </c>
    </row>
    <row r="7" spans="1:20" ht="12.75" customHeight="1">
      <c r="A7" s="33" t="s">
        <v>21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</row>
    <row r="8" spans="1:20" s="12" customFormat="1" ht="24.95" customHeight="1">
      <c r="A8" s="2">
        <v>1</v>
      </c>
      <c r="B8" s="2" t="s">
        <v>26</v>
      </c>
      <c r="C8" s="2" t="s">
        <v>40</v>
      </c>
      <c r="D8" s="2" t="s">
        <v>45</v>
      </c>
      <c r="E8" s="3" t="s">
        <v>48</v>
      </c>
      <c r="F8" s="2" t="s">
        <v>24</v>
      </c>
      <c r="G8" s="2">
        <v>1390</v>
      </c>
      <c r="H8" s="2">
        <v>2007</v>
      </c>
      <c r="I8" s="16" t="s">
        <v>51</v>
      </c>
      <c r="J8" s="2">
        <v>5</v>
      </c>
      <c r="K8" s="2" t="s">
        <v>20</v>
      </c>
      <c r="L8" s="17">
        <v>1615</v>
      </c>
      <c r="M8" s="2" t="s">
        <v>23</v>
      </c>
      <c r="N8" s="17">
        <v>254400</v>
      </c>
      <c r="O8" s="2" t="s">
        <v>141</v>
      </c>
      <c r="P8" s="23">
        <v>10500</v>
      </c>
      <c r="Q8" s="18" t="s">
        <v>54</v>
      </c>
      <c r="R8" s="18" t="s">
        <v>55</v>
      </c>
      <c r="S8" s="18" t="s">
        <v>54</v>
      </c>
      <c r="T8" s="18" t="s">
        <v>55</v>
      </c>
    </row>
    <row r="9" spans="1:20" s="12" customFormat="1" ht="24.95" customHeight="1">
      <c r="A9" s="2">
        <v>2</v>
      </c>
      <c r="B9" s="2" t="s">
        <v>41</v>
      </c>
      <c r="C9" s="2" t="s">
        <v>42</v>
      </c>
      <c r="D9" s="2" t="s">
        <v>46</v>
      </c>
      <c r="E9" s="3" t="s">
        <v>49</v>
      </c>
      <c r="F9" s="2" t="s">
        <v>24</v>
      </c>
      <c r="G9" s="2">
        <v>1991</v>
      </c>
      <c r="H9" s="2">
        <v>2008</v>
      </c>
      <c r="I9" s="16" t="s">
        <v>52</v>
      </c>
      <c r="J9" s="2">
        <v>5</v>
      </c>
      <c r="K9" s="2" t="s">
        <v>20</v>
      </c>
      <c r="L9" s="17">
        <v>2045</v>
      </c>
      <c r="M9" s="2" t="s">
        <v>23</v>
      </c>
      <c r="N9" s="17">
        <v>227000</v>
      </c>
      <c r="O9" s="2" t="s">
        <v>141</v>
      </c>
      <c r="P9" s="23">
        <v>19200</v>
      </c>
      <c r="Q9" s="18" t="s">
        <v>56</v>
      </c>
      <c r="R9" s="18" t="s">
        <v>57</v>
      </c>
      <c r="S9" s="18" t="s">
        <v>56</v>
      </c>
      <c r="T9" s="18" t="s">
        <v>57</v>
      </c>
    </row>
    <row r="10" spans="1:20" s="12" customFormat="1" ht="24.95" customHeight="1">
      <c r="A10" s="2">
        <v>3</v>
      </c>
      <c r="B10" s="2" t="s">
        <v>43</v>
      </c>
      <c r="C10" s="2" t="s">
        <v>44</v>
      </c>
      <c r="D10" s="2" t="s">
        <v>47</v>
      </c>
      <c r="E10" s="3" t="s">
        <v>50</v>
      </c>
      <c r="F10" s="2" t="s">
        <v>24</v>
      </c>
      <c r="G10" s="2">
        <v>1149</v>
      </c>
      <c r="H10" s="2">
        <v>2014</v>
      </c>
      <c r="I10" s="16" t="s">
        <v>53</v>
      </c>
      <c r="J10" s="2">
        <v>5</v>
      </c>
      <c r="K10" s="2" t="s">
        <v>20</v>
      </c>
      <c r="L10" s="17">
        <v>1500</v>
      </c>
      <c r="M10" s="2" t="s">
        <v>23</v>
      </c>
      <c r="N10" s="17">
        <v>15025</v>
      </c>
      <c r="O10" s="2" t="s">
        <v>140</v>
      </c>
      <c r="P10" s="23">
        <v>22900</v>
      </c>
      <c r="Q10" s="18" t="s">
        <v>58</v>
      </c>
      <c r="R10" s="18" t="s">
        <v>59</v>
      </c>
      <c r="S10" s="18" t="s">
        <v>58</v>
      </c>
      <c r="T10" s="18" t="s">
        <v>59</v>
      </c>
    </row>
    <row r="11" spans="1:20" ht="12.75" customHeight="1">
      <c r="A11" s="33" t="s">
        <v>101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</row>
    <row r="12" spans="1:20" s="12" customFormat="1" ht="79.5" customHeight="1">
      <c r="A12" s="2">
        <v>1</v>
      </c>
      <c r="B12" s="2" t="s">
        <v>60</v>
      </c>
      <c r="C12" s="2" t="s">
        <v>61</v>
      </c>
      <c r="D12" s="2" t="s">
        <v>70</v>
      </c>
      <c r="E12" s="3" t="s">
        <v>72</v>
      </c>
      <c r="F12" s="2" t="s">
        <v>78</v>
      </c>
      <c r="G12" s="2">
        <v>1995</v>
      </c>
      <c r="H12" s="2">
        <v>2013</v>
      </c>
      <c r="I12" s="16" t="s">
        <v>81</v>
      </c>
      <c r="J12" s="2">
        <v>9</v>
      </c>
      <c r="K12" s="2">
        <v>1010</v>
      </c>
      <c r="L12" s="17">
        <v>3055</v>
      </c>
      <c r="M12" s="2" t="s">
        <v>23</v>
      </c>
      <c r="N12" s="17">
        <v>39751</v>
      </c>
      <c r="O12" s="2" t="s">
        <v>133</v>
      </c>
      <c r="P12" s="24">
        <v>69800</v>
      </c>
      <c r="Q12" s="18" t="s">
        <v>148</v>
      </c>
      <c r="R12" s="18" t="s">
        <v>149</v>
      </c>
      <c r="S12" s="18" t="s">
        <v>148</v>
      </c>
      <c r="T12" s="18" t="s">
        <v>149</v>
      </c>
    </row>
    <row r="13" spans="1:20" s="12" customFormat="1" ht="41.25" customHeight="1">
      <c r="A13" s="2">
        <v>2</v>
      </c>
      <c r="B13" s="2" t="s">
        <v>62</v>
      </c>
      <c r="C13" s="2" t="s">
        <v>63</v>
      </c>
      <c r="D13" s="2" t="s">
        <v>71</v>
      </c>
      <c r="E13" s="3" t="s">
        <v>73</v>
      </c>
      <c r="F13" s="2" t="s">
        <v>24</v>
      </c>
      <c r="G13" s="2">
        <v>2299</v>
      </c>
      <c r="H13" s="2">
        <v>1996</v>
      </c>
      <c r="I13" s="16" t="s">
        <v>82</v>
      </c>
      <c r="J13" s="2">
        <v>9</v>
      </c>
      <c r="K13" s="2">
        <v>770</v>
      </c>
      <c r="L13" s="17">
        <v>2800</v>
      </c>
      <c r="M13" s="2" t="s">
        <v>23</v>
      </c>
      <c r="N13" s="17">
        <v>353406</v>
      </c>
      <c r="O13" s="2" t="s">
        <v>132</v>
      </c>
      <c r="P13" s="24">
        <v>10000</v>
      </c>
      <c r="Q13" s="18" t="s">
        <v>91</v>
      </c>
      <c r="R13" s="18" t="s">
        <v>92</v>
      </c>
      <c r="S13" s="18" t="s">
        <v>91</v>
      </c>
      <c r="T13" s="18" t="s">
        <v>92</v>
      </c>
    </row>
    <row r="14" spans="1:20" s="12" customFormat="1" ht="24.75" customHeight="1">
      <c r="A14" s="2">
        <v>3</v>
      </c>
      <c r="B14" s="2" t="s">
        <v>33</v>
      </c>
      <c r="C14" s="2" t="s">
        <v>25</v>
      </c>
      <c r="D14" s="2">
        <v>577857</v>
      </c>
      <c r="E14" s="3" t="s">
        <v>74</v>
      </c>
      <c r="F14" s="2" t="s">
        <v>79</v>
      </c>
      <c r="G14" s="2">
        <v>3120</v>
      </c>
      <c r="H14" s="2">
        <v>1986</v>
      </c>
      <c r="I14" s="16" t="s">
        <v>83</v>
      </c>
      <c r="J14" s="2">
        <v>1</v>
      </c>
      <c r="K14" s="2">
        <v>10500</v>
      </c>
      <c r="L14" s="17">
        <v>2955</v>
      </c>
      <c r="M14" s="2" t="s">
        <v>23</v>
      </c>
      <c r="N14" s="2" t="s">
        <v>88</v>
      </c>
      <c r="O14" s="2" t="s">
        <v>87</v>
      </c>
      <c r="P14" s="2" t="s">
        <v>20</v>
      </c>
      <c r="Q14" s="18" t="s">
        <v>93</v>
      </c>
      <c r="R14" s="18" t="s">
        <v>94</v>
      </c>
      <c r="S14" s="2" t="s">
        <v>20</v>
      </c>
      <c r="T14" s="2" t="s">
        <v>20</v>
      </c>
    </row>
    <row r="15" spans="1:20" s="12" customFormat="1" ht="24.95" customHeight="1">
      <c r="A15" s="2">
        <v>4</v>
      </c>
      <c r="B15" s="2" t="s">
        <v>64</v>
      </c>
      <c r="C15" s="2" t="s">
        <v>65</v>
      </c>
      <c r="D15" s="2">
        <v>40568</v>
      </c>
      <c r="E15" s="3" t="s">
        <v>75</v>
      </c>
      <c r="F15" s="2" t="s">
        <v>80</v>
      </c>
      <c r="G15" s="2" t="s">
        <v>22</v>
      </c>
      <c r="H15" s="2">
        <v>1978</v>
      </c>
      <c r="I15" s="16" t="s">
        <v>84</v>
      </c>
      <c r="J15" s="2">
        <v>0</v>
      </c>
      <c r="K15" s="2">
        <v>6000</v>
      </c>
      <c r="L15" s="17" t="s">
        <v>39</v>
      </c>
      <c r="M15" s="2" t="s">
        <v>23</v>
      </c>
      <c r="N15" s="2" t="s">
        <v>20</v>
      </c>
      <c r="O15" s="2" t="s">
        <v>20</v>
      </c>
      <c r="P15" s="2" t="s">
        <v>20</v>
      </c>
      <c r="Q15" s="18" t="s">
        <v>93</v>
      </c>
      <c r="R15" s="18" t="s">
        <v>94</v>
      </c>
      <c r="S15" s="2" t="s">
        <v>20</v>
      </c>
      <c r="T15" s="2" t="s">
        <v>20</v>
      </c>
    </row>
    <row r="16" spans="1:20" s="12" customFormat="1" ht="24.95" customHeight="1">
      <c r="A16" s="2">
        <v>5</v>
      </c>
      <c r="B16" s="2" t="s">
        <v>66</v>
      </c>
      <c r="C16" s="2" t="s">
        <v>67</v>
      </c>
      <c r="D16" s="2">
        <v>153</v>
      </c>
      <c r="E16" s="3" t="s">
        <v>76</v>
      </c>
      <c r="F16" s="2" t="s">
        <v>142</v>
      </c>
      <c r="G16" s="2" t="s">
        <v>22</v>
      </c>
      <c r="H16" s="2">
        <v>1983</v>
      </c>
      <c r="I16" s="16" t="s">
        <v>85</v>
      </c>
      <c r="J16" s="2">
        <v>0</v>
      </c>
      <c r="K16" s="2">
        <v>2000</v>
      </c>
      <c r="L16" s="17">
        <v>3150</v>
      </c>
      <c r="M16" s="2" t="s">
        <v>23</v>
      </c>
      <c r="N16" s="2" t="s">
        <v>20</v>
      </c>
      <c r="O16" s="2" t="s">
        <v>20</v>
      </c>
      <c r="P16" s="2" t="s">
        <v>20</v>
      </c>
      <c r="Q16" s="18" t="s">
        <v>93</v>
      </c>
      <c r="R16" s="18" t="s">
        <v>94</v>
      </c>
      <c r="S16" s="2" t="s">
        <v>20</v>
      </c>
      <c r="T16" s="2" t="s">
        <v>20</v>
      </c>
    </row>
    <row r="17" spans="1:20" s="12" customFormat="1" ht="24.95" customHeight="1">
      <c r="A17" s="2">
        <v>6</v>
      </c>
      <c r="B17" s="2" t="s">
        <v>68</v>
      </c>
      <c r="C17" s="2" t="s">
        <v>69</v>
      </c>
      <c r="D17" s="2">
        <v>42858</v>
      </c>
      <c r="E17" s="3" t="s">
        <v>77</v>
      </c>
      <c r="F17" s="2" t="s">
        <v>34</v>
      </c>
      <c r="G17" s="2" t="s">
        <v>22</v>
      </c>
      <c r="H17" s="2">
        <v>1990</v>
      </c>
      <c r="I17" s="16" t="s">
        <v>86</v>
      </c>
      <c r="J17" s="2">
        <v>0</v>
      </c>
      <c r="K17" s="2">
        <v>400</v>
      </c>
      <c r="L17" s="17">
        <v>600</v>
      </c>
      <c r="M17" s="2" t="s">
        <v>23</v>
      </c>
      <c r="N17" s="2" t="s">
        <v>20</v>
      </c>
      <c r="O17" s="2" t="s">
        <v>89</v>
      </c>
      <c r="P17" s="2" t="s">
        <v>20</v>
      </c>
      <c r="Q17" s="18" t="s">
        <v>93</v>
      </c>
      <c r="R17" s="18" t="s">
        <v>94</v>
      </c>
      <c r="S17" s="2" t="s">
        <v>20</v>
      </c>
      <c r="T17" s="2" t="s">
        <v>20</v>
      </c>
    </row>
    <row r="18" spans="1:20" ht="12.75" customHeight="1">
      <c r="A18" s="33" t="s">
        <v>100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</row>
    <row r="19" spans="1:20" s="12" customFormat="1" ht="25.5">
      <c r="A19" s="11">
        <v>1</v>
      </c>
      <c r="B19" s="2" t="s">
        <v>95</v>
      </c>
      <c r="C19" s="2">
        <v>250</v>
      </c>
      <c r="D19" s="2" t="s">
        <v>96</v>
      </c>
      <c r="E19" s="3" t="s">
        <v>97</v>
      </c>
      <c r="F19" s="2" t="s">
        <v>24</v>
      </c>
      <c r="G19" s="2">
        <v>1956</v>
      </c>
      <c r="H19" s="2">
        <v>2014</v>
      </c>
      <c r="I19" s="16" t="s">
        <v>98</v>
      </c>
      <c r="J19" s="2">
        <v>9</v>
      </c>
      <c r="K19" s="2" t="s">
        <v>20</v>
      </c>
      <c r="L19" s="17">
        <v>3000</v>
      </c>
      <c r="M19" s="2" t="s">
        <v>23</v>
      </c>
      <c r="N19" s="2">
        <v>24000</v>
      </c>
      <c r="O19" s="2" t="s">
        <v>99</v>
      </c>
      <c r="P19" s="24">
        <v>134890</v>
      </c>
      <c r="Q19" s="18" t="s">
        <v>157</v>
      </c>
      <c r="R19" s="18" t="s">
        <v>158</v>
      </c>
      <c r="S19" s="18" t="s">
        <v>159</v>
      </c>
      <c r="T19" s="18" t="s">
        <v>160</v>
      </c>
    </row>
    <row r="20" spans="1:20" ht="12.75" customHeight="1">
      <c r="A20" s="33" t="s">
        <v>102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spans="1:20" s="12" customFormat="1" ht="51" customHeight="1">
      <c r="A21" s="11">
        <v>1</v>
      </c>
      <c r="B21" s="2" t="s">
        <v>103</v>
      </c>
      <c r="C21" s="2" t="s">
        <v>104</v>
      </c>
      <c r="D21" s="2" t="s">
        <v>109</v>
      </c>
      <c r="E21" s="3" t="s">
        <v>112</v>
      </c>
      <c r="F21" s="2" t="s">
        <v>24</v>
      </c>
      <c r="G21" s="2">
        <v>1870</v>
      </c>
      <c r="H21" s="2">
        <v>2006</v>
      </c>
      <c r="I21" s="16" t="s">
        <v>115</v>
      </c>
      <c r="J21" s="2">
        <v>9</v>
      </c>
      <c r="K21" s="2">
        <v>1040</v>
      </c>
      <c r="L21" s="17">
        <v>2940</v>
      </c>
      <c r="M21" s="2" t="s">
        <v>23</v>
      </c>
      <c r="N21" s="2">
        <v>115711</v>
      </c>
      <c r="O21" s="2" t="s">
        <v>143</v>
      </c>
      <c r="P21" s="24">
        <v>25000</v>
      </c>
      <c r="Q21" s="18" t="s">
        <v>151</v>
      </c>
      <c r="R21" s="18" t="s">
        <v>152</v>
      </c>
      <c r="S21" s="18" t="s">
        <v>151</v>
      </c>
      <c r="T21" s="18" t="s">
        <v>152</v>
      </c>
    </row>
    <row r="22" spans="1:20" s="12" customFormat="1" ht="51" customHeight="1">
      <c r="A22" s="11">
        <v>2</v>
      </c>
      <c r="B22" s="2" t="s">
        <v>105</v>
      </c>
      <c r="C22" s="2" t="s">
        <v>106</v>
      </c>
      <c r="D22" s="2" t="s">
        <v>110</v>
      </c>
      <c r="E22" s="3" t="s">
        <v>113</v>
      </c>
      <c r="F22" s="2" t="s">
        <v>24</v>
      </c>
      <c r="G22" s="2">
        <v>1998</v>
      </c>
      <c r="H22" s="2">
        <v>2004</v>
      </c>
      <c r="I22" s="16" t="s">
        <v>116</v>
      </c>
      <c r="J22" s="2">
        <v>9</v>
      </c>
      <c r="K22" s="2">
        <v>971</v>
      </c>
      <c r="L22" s="17">
        <v>2640</v>
      </c>
      <c r="M22" s="2" t="s">
        <v>23</v>
      </c>
      <c r="N22" s="2">
        <v>192675</v>
      </c>
      <c r="O22" s="2" t="s">
        <v>143</v>
      </c>
      <c r="P22" s="24">
        <v>15700</v>
      </c>
      <c r="Q22" s="18" t="s">
        <v>118</v>
      </c>
      <c r="R22" s="18" t="s">
        <v>119</v>
      </c>
      <c r="S22" s="18" t="s">
        <v>118</v>
      </c>
      <c r="T22" s="18" t="s">
        <v>119</v>
      </c>
    </row>
    <row r="23" spans="1:20" s="12" customFormat="1" ht="40.5" customHeight="1">
      <c r="A23" s="11">
        <v>3</v>
      </c>
      <c r="B23" s="2" t="s">
        <v>134</v>
      </c>
      <c r="C23" s="2" t="s">
        <v>135</v>
      </c>
      <c r="D23" s="2" t="s">
        <v>136</v>
      </c>
      <c r="E23" s="3" t="s">
        <v>137</v>
      </c>
      <c r="F23" s="2" t="s">
        <v>24</v>
      </c>
      <c r="G23" s="2">
        <v>1368</v>
      </c>
      <c r="H23" s="2">
        <v>2015</v>
      </c>
      <c r="I23" s="16" t="s">
        <v>138</v>
      </c>
      <c r="J23" s="2">
        <v>5</v>
      </c>
      <c r="K23" s="2" t="s">
        <v>20</v>
      </c>
      <c r="L23" s="17">
        <v>1690</v>
      </c>
      <c r="M23" s="2" t="s">
        <v>23</v>
      </c>
      <c r="N23" s="2">
        <v>1</v>
      </c>
      <c r="O23" s="2" t="s">
        <v>144</v>
      </c>
      <c r="P23" s="24">
        <v>46550</v>
      </c>
      <c r="Q23" s="18" t="s">
        <v>138</v>
      </c>
      <c r="R23" s="18" t="s">
        <v>139</v>
      </c>
      <c r="S23" s="18" t="s">
        <v>138</v>
      </c>
      <c r="T23" s="18" t="s">
        <v>139</v>
      </c>
    </row>
    <row r="24" spans="1:20" s="12" customFormat="1" ht="53.25" customHeight="1">
      <c r="A24" s="11">
        <v>4</v>
      </c>
      <c r="B24" s="2" t="s">
        <v>107</v>
      </c>
      <c r="C24" s="2" t="s">
        <v>108</v>
      </c>
      <c r="D24" s="2" t="s">
        <v>111</v>
      </c>
      <c r="E24" s="3" t="s">
        <v>114</v>
      </c>
      <c r="F24" s="2" t="s">
        <v>24</v>
      </c>
      <c r="G24" s="2">
        <v>2287</v>
      </c>
      <c r="H24" s="2">
        <v>2014</v>
      </c>
      <c r="I24" s="16" t="s">
        <v>117</v>
      </c>
      <c r="J24" s="2">
        <v>9</v>
      </c>
      <c r="K24" s="2">
        <v>1240</v>
      </c>
      <c r="L24" s="17">
        <v>3300</v>
      </c>
      <c r="M24" s="2" t="s">
        <v>23</v>
      </c>
      <c r="N24" s="2">
        <v>4956</v>
      </c>
      <c r="O24" s="2" t="s">
        <v>143</v>
      </c>
      <c r="P24" s="24">
        <v>105200</v>
      </c>
      <c r="Q24" s="18" t="s">
        <v>90</v>
      </c>
      <c r="R24" s="18" t="s">
        <v>150</v>
      </c>
      <c r="S24" s="18" t="s">
        <v>90</v>
      </c>
      <c r="T24" s="18" t="s">
        <v>150</v>
      </c>
    </row>
    <row r="25" spans="1:20" ht="12.75" customHeight="1">
      <c r="A25" s="33" t="s">
        <v>120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</row>
    <row r="26" spans="1:20" s="12" customFormat="1" ht="24.95" customHeight="1">
      <c r="A26" s="2">
        <v>1</v>
      </c>
      <c r="B26" s="2" t="s">
        <v>121</v>
      </c>
      <c r="C26" s="2" t="s">
        <v>122</v>
      </c>
      <c r="D26" s="2" t="s">
        <v>123</v>
      </c>
      <c r="E26" s="3" t="s">
        <v>124</v>
      </c>
      <c r="F26" s="2" t="s">
        <v>24</v>
      </c>
      <c r="G26" s="2">
        <v>1995</v>
      </c>
      <c r="H26" s="2">
        <v>2012</v>
      </c>
      <c r="I26" s="16" t="s">
        <v>125</v>
      </c>
      <c r="J26" s="2">
        <v>9</v>
      </c>
      <c r="K26" s="2">
        <v>955</v>
      </c>
      <c r="L26" s="17">
        <v>3055</v>
      </c>
      <c r="M26" s="2" t="s">
        <v>23</v>
      </c>
      <c r="N26" s="2">
        <v>57000</v>
      </c>
      <c r="O26" s="2" t="s">
        <v>145</v>
      </c>
      <c r="P26" s="24">
        <v>54400</v>
      </c>
      <c r="Q26" s="18" t="s">
        <v>153</v>
      </c>
      <c r="R26" s="18" t="s">
        <v>156</v>
      </c>
      <c r="S26" s="18" t="s">
        <v>153</v>
      </c>
      <c r="T26" s="18" t="s">
        <v>156</v>
      </c>
    </row>
    <row r="27" spans="1:20" ht="12.75" customHeight="1">
      <c r="A27" s="33" t="s">
        <v>131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</row>
    <row r="28" spans="1:20" s="13" customFormat="1" ht="35.25" customHeight="1">
      <c r="A28" s="11">
        <v>1</v>
      </c>
      <c r="B28" s="19" t="s">
        <v>126</v>
      </c>
      <c r="C28" s="19" t="s">
        <v>127</v>
      </c>
      <c r="D28" s="19" t="s">
        <v>128</v>
      </c>
      <c r="E28" s="22" t="s">
        <v>129</v>
      </c>
      <c r="F28" s="2" t="s">
        <v>24</v>
      </c>
      <c r="G28" s="19">
        <v>1339</v>
      </c>
      <c r="H28" s="19">
        <v>2007</v>
      </c>
      <c r="I28" s="20">
        <v>39394</v>
      </c>
      <c r="J28" s="19">
        <v>5</v>
      </c>
      <c r="K28" s="2" t="s">
        <v>20</v>
      </c>
      <c r="L28" s="19">
        <v>1510</v>
      </c>
      <c r="M28" s="19" t="s">
        <v>23</v>
      </c>
      <c r="N28" s="19">
        <v>111000</v>
      </c>
      <c r="O28" s="19" t="s">
        <v>130</v>
      </c>
      <c r="P28" s="23">
        <v>16800</v>
      </c>
      <c r="Q28" s="21" t="s">
        <v>154</v>
      </c>
      <c r="R28" s="21" t="s">
        <v>155</v>
      </c>
      <c r="S28" s="21" t="s">
        <v>154</v>
      </c>
      <c r="T28" s="21" t="s">
        <v>155</v>
      </c>
    </row>
  </sheetData>
  <mergeCells count="25">
    <mergeCell ref="A7:T7"/>
    <mergeCell ref="F4:F6"/>
    <mergeCell ref="A11:T11"/>
    <mergeCell ref="A18:T18"/>
    <mergeCell ref="A20:T20"/>
    <mergeCell ref="K4:K6"/>
    <mergeCell ref="J4:J6"/>
    <mergeCell ref="P4:P6"/>
    <mergeCell ref="M4:M6"/>
    <mergeCell ref="A25:T25"/>
    <mergeCell ref="A27:T27"/>
    <mergeCell ref="O4:O6"/>
    <mergeCell ref="N4:N6"/>
    <mergeCell ref="A3:T3"/>
    <mergeCell ref="A4:A6"/>
    <mergeCell ref="B4:B6"/>
    <mergeCell ref="C4:C6"/>
    <mergeCell ref="D4:D6"/>
    <mergeCell ref="E4:E6"/>
    <mergeCell ref="G4:G6"/>
    <mergeCell ref="H4:H6"/>
    <mergeCell ref="I4:I6"/>
    <mergeCell ref="L4:L6"/>
    <mergeCell ref="Q4:R5"/>
    <mergeCell ref="S4:T5"/>
  </mergeCells>
  <phoneticPr fontId="0" type="noConversion"/>
  <dataValidations count="2">
    <dataValidation type="list" allowBlank="1" showInputMessage="1" showErrorMessage="1" sqref="M26 M19 M12:M17 M8:M10 M21:M24">
      <formula1>$AC$7:$AC$8</formula1>
    </dataValidation>
    <dataValidation type="list" allowBlank="1" showErrorMessage="1" sqref="M28">
      <formula1>$AC$7:$AC$8</formula1>
      <formula2>0</formula2>
    </dataValidation>
  </dataValidations>
  <printOptions horizontalCentered="1"/>
  <pageMargins left="0" right="0" top="0.78740157480314965" bottom="0.39370078740157483" header="0.51181102362204722" footer="0.51181102362204722"/>
  <pageSetup paperSize="9" scale="44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B11" sqref="B11"/>
    </sheetView>
  </sheetViews>
  <sheetFormatPr defaultRowHeight="12.75"/>
  <cols>
    <col min="1" max="1" width="9.140625" style="1"/>
    <col min="2" max="2" width="33.28515625" style="1" customWidth="1"/>
    <col min="3" max="3" width="23.7109375" style="1" customWidth="1"/>
    <col min="4" max="4" width="25.7109375" style="1" customWidth="1"/>
    <col min="5" max="6" width="23.42578125" style="1" customWidth="1"/>
    <col min="7" max="16384" width="9.140625" style="1"/>
  </cols>
  <sheetData>
    <row r="1" spans="1:6">
      <c r="A1" s="32" t="s">
        <v>146</v>
      </c>
    </row>
    <row r="3" spans="1:6" ht="13.5" thickBot="1"/>
    <row r="4" spans="1:6" ht="13.5" thickBot="1">
      <c r="A4" s="25" t="s">
        <v>0</v>
      </c>
      <c r="B4" s="26" t="s">
        <v>30</v>
      </c>
      <c r="C4" s="26" t="s">
        <v>38</v>
      </c>
      <c r="D4" s="26" t="s">
        <v>35</v>
      </c>
      <c r="E4" s="26" t="s">
        <v>36</v>
      </c>
      <c r="F4" s="26" t="s">
        <v>37</v>
      </c>
    </row>
    <row r="5" spans="1:6" ht="13.5" thickBot="1">
      <c r="A5" s="27">
        <v>1</v>
      </c>
      <c r="B5" s="28" t="s">
        <v>32</v>
      </c>
      <c r="C5" s="29">
        <v>333.42</v>
      </c>
      <c r="D5" s="29">
        <v>3281.23</v>
      </c>
      <c r="E5" s="29">
        <v>2100</v>
      </c>
      <c r="F5" s="29">
        <v>0</v>
      </c>
    </row>
    <row r="6" spans="1:6" ht="13.5" thickBot="1">
      <c r="A6" s="27">
        <v>2</v>
      </c>
      <c r="B6" s="28" t="s">
        <v>31</v>
      </c>
      <c r="C6" s="29">
        <v>0</v>
      </c>
      <c r="D6" s="29">
        <v>1884.51</v>
      </c>
      <c r="E6" s="29">
        <v>3750</v>
      </c>
      <c r="F6" s="29">
        <v>0</v>
      </c>
    </row>
    <row r="7" spans="1:6" ht="13.5" thickBot="1">
      <c r="A7" s="38" t="s">
        <v>19</v>
      </c>
      <c r="B7" s="39"/>
      <c r="C7" s="30">
        <f>SUM(C5:C6)</f>
        <v>333.42</v>
      </c>
      <c r="D7" s="30">
        <f>SUM(D5:D6)</f>
        <v>5165.74</v>
      </c>
      <c r="E7" s="30">
        <f>SUM(E5:E6)</f>
        <v>5850</v>
      </c>
      <c r="F7" s="30">
        <f>SUM(F5:F6)</f>
        <v>0</v>
      </c>
    </row>
    <row r="8" spans="1:6" ht="15">
      <c r="A8" s="31"/>
      <c r="B8" s="31"/>
      <c r="C8" s="31"/>
      <c r="D8" s="31"/>
      <c r="E8" s="31"/>
      <c r="F8" s="31"/>
    </row>
    <row r="9" spans="1:6" ht="15">
      <c r="A9" s="31"/>
      <c r="B9" s="31"/>
      <c r="C9" s="31"/>
      <c r="D9" s="31"/>
      <c r="E9" s="31"/>
      <c r="F9" s="31"/>
    </row>
  </sheetData>
  <mergeCells count="1">
    <mergeCell ref="A7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pojazdy</vt:lpstr>
      <vt:lpstr>szkodowość</vt:lpstr>
      <vt:lpstr>pojazdy!Obszar_wydruku</vt:lpstr>
    </vt:vector>
  </TitlesOfParts>
  <Company>MedicEuro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MAXIMUS BROKER</dc:creator>
  <cp:lastModifiedBy>m.garczynska</cp:lastModifiedBy>
  <cp:lastPrinted>2015-10-28T06:49:50Z</cp:lastPrinted>
  <dcterms:created xsi:type="dcterms:W3CDTF">2004-04-21T13:58:08Z</dcterms:created>
  <dcterms:modified xsi:type="dcterms:W3CDTF">2015-12-01T12:28:49Z</dcterms:modified>
</cp:coreProperties>
</file>